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E7" i="1"/>
  <c r="F16" i="1"/>
  <c r="F9" i="1" l="1"/>
</calcChain>
</file>

<file path=xl/sharedStrings.xml><?xml version="1.0" encoding="utf-8"?>
<sst xmlns="http://schemas.openxmlformats.org/spreadsheetml/2006/main" count="38" uniqueCount="36">
  <si>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</si>
  <si>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</si>
  <si>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</si>
  <si>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</si>
  <si>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</si>
  <si>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</si>
  <si>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</si>
  <si>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</si>
  <si>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</si>
  <si>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</si>
  <si>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</si>
  <si>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</si>
  <si>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</si>
  <si>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</si>
  <si>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</si>
  <si>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</si>
  <si>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</si>
  <si>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</si>
  <si>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</si>
  <si>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батон</t>
  </si>
  <si>
    <t>Молоко "Авишка</t>
  </si>
  <si>
    <t>1 блюдо</t>
  </si>
  <si>
    <t>суп с бобовыми</t>
  </si>
  <si>
    <t>2 блюдо</t>
  </si>
  <si>
    <t>Макароны</t>
  </si>
  <si>
    <t>хлеб</t>
  </si>
  <si>
    <t>хлеб "Дарницкий"</t>
  </si>
  <si>
    <t>10.05.2023</t>
  </si>
  <si>
    <t>десерт</t>
  </si>
  <si>
    <t>гарнир</t>
  </si>
  <si>
    <t>ОБЕД</t>
  </si>
  <si>
    <t>сок</t>
  </si>
  <si>
    <t>котлета Школьная</t>
  </si>
  <si>
    <t>вафли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</si>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</sst>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1" xfId="0" applyFont="1" applyBorder="1"/>
    <xf numFmtId="0" fontId="1" fillId="3" borderId="17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3" sqref="D23"/>
    </sheetView>
  </sheetViews>
  <sheetFormatPr defaultRowHeight="15" x14ac:dyDescent="0.25"/>
  <cols>
    <col min="1" max="1" width="12.5703125" bestFit="1" customWidth="1"/>
    <col min="4" max="4" width="18.710937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f>(210*7+8*48+0.2*520+0.2*118)/140</f>
        <v>14.154285714285713</v>
      </c>
      <c r="G4" s="14">
        <v>256</v>
      </c>
      <c r="H4" s="14">
        <v>17</v>
      </c>
      <c r="I4" s="14">
        <v>19</v>
      </c>
      <c r="J4" s="14">
        <v>5</v>
      </c>
    </row>
    <row r="5" spans="1:10" x14ac:dyDescent="0.25">
      <c r="A5" s="16"/>
      <c r="B5" s="17" t="s">
        <v>29</v>
      </c>
      <c r="C5" s="18">
        <v>131</v>
      </c>
      <c r="D5" s="19" t="s">
        <v>17</v>
      </c>
      <c r="E5" s="20">
        <v>20</v>
      </c>
      <c r="F5" s="21">
        <v>6</v>
      </c>
      <c r="G5" s="20">
        <v>63</v>
      </c>
      <c r="H5" s="20">
        <v>4</v>
      </c>
      <c r="I5" s="20">
        <v>0</v>
      </c>
      <c r="J5" s="22">
        <v>10</v>
      </c>
    </row>
    <row r="6" spans="1:10" ht="15.75" thickBot="1" x14ac:dyDescent="0.3">
      <c r="A6" s="30"/>
      <c r="B6" s="31" t="s">
        <v>18</v>
      </c>
      <c r="C6" s="32"/>
      <c r="D6" s="33" t="s">
        <v>20</v>
      </c>
      <c r="E6" s="34">
        <v>200</v>
      </c>
      <c r="F6" s="35">
        <v>18</v>
      </c>
      <c r="G6" s="34">
        <v>90</v>
      </c>
      <c r="H6" s="34">
        <v>3</v>
      </c>
      <c r="I6" s="34">
        <v>3.2</v>
      </c>
      <c r="J6" s="36">
        <v>5</v>
      </c>
    </row>
    <row r="7" spans="1:10" ht="15.75" thickBot="1" x14ac:dyDescent="0.3">
      <c r="A7" s="56"/>
      <c r="B7" s="57" t="s">
        <v>34</v>
      </c>
      <c r="C7" s="58"/>
      <c r="D7" s="33" t="s">
        <v>35</v>
      </c>
      <c r="E7" s="34">
        <f>150</f>
        <v>150</v>
      </c>
      <c r="F7" s="35">
        <f>0.15*62.3</f>
        <v>9.3449999999999989</v>
      </c>
      <c r="G7" s="34">
        <v>47</v>
      </c>
      <c r="H7" s="34">
        <v>0</v>
      </c>
      <c r="I7" s="34">
        <v>0</v>
      </c>
      <c r="J7" s="36">
        <v>10</v>
      </c>
    </row>
    <row r="8" spans="1:10" ht="15.75" thickBot="1" x14ac:dyDescent="0.3">
      <c r="A8" s="37"/>
      <c r="B8" s="38" t="s">
        <v>28</v>
      </c>
      <c r="C8" s="39"/>
      <c r="D8" s="33" t="s">
        <v>33</v>
      </c>
      <c r="E8" s="34">
        <v>30</v>
      </c>
      <c r="F8" s="35">
        <v>6.3</v>
      </c>
      <c r="G8" s="34">
        <v>85</v>
      </c>
      <c r="H8" s="34">
        <v>1</v>
      </c>
      <c r="I8" s="34">
        <v>2</v>
      </c>
      <c r="J8" s="36">
        <v>16</v>
      </c>
    </row>
    <row r="9" spans="1:10" ht="15.75" thickBot="1" x14ac:dyDescent="0.3">
      <c r="A9" s="16"/>
      <c r="B9" s="55"/>
      <c r="C9" s="24"/>
      <c r="D9" s="25"/>
      <c r="E9" s="26"/>
      <c r="F9" s="27">
        <f>SUM(F4:F8)</f>
        <v>53.799285714285709</v>
      </c>
      <c r="G9" s="26"/>
      <c r="H9" s="26"/>
      <c r="I9" s="26"/>
      <c r="J9" s="28"/>
    </row>
    <row r="10" spans="1:10" x14ac:dyDescent="0.25">
      <c r="A10" s="10" t="s">
        <v>30</v>
      </c>
      <c r="B10" s="40" t="s">
        <v>21</v>
      </c>
      <c r="C10" s="41">
        <v>102</v>
      </c>
      <c r="D10" s="42" t="s">
        <v>22</v>
      </c>
      <c r="E10" s="43">
        <v>250</v>
      </c>
      <c r="F10" s="44">
        <v>5.32</v>
      </c>
      <c r="G10" s="45">
        <v>115</v>
      </c>
      <c r="H10" s="43">
        <v>5</v>
      </c>
      <c r="I10" s="43">
        <v>3</v>
      </c>
      <c r="J10" s="46">
        <v>17</v>
      </c>
    </row>
    <row r="11" spans="1:10" x14ac:dyDescent="0.25">
      <c r="A11" s="16"/>
      <c r="B11" s="17" t="s">
        <v>23</v>
      </c>
      <c r="C11" s="18">
        <v>232</v>
      </c>
      <c r="D11" s="19" t="s">
        <v>32</v>
      </c>
      <c r="E11" s="20">
        <v>90</v>
      </c>
      <c r="F11" s="21">
        <v>34.159999999999997</v>
      </c>
      <c r="G11" s="20">
        <v>194</v>
      </c>
      <c r="H11" s="20">
        <v>15</v>
      </c>
      <c r="I11" s="20">
        <v>12</v>
      </c>
      <c r="J11" s="22">
        <v>6</v>
      </c>
    </row>
    <row r="12" spans="1:10" x14ac:dyDescent="0.25">
      <c r="A12" s="16"/>
      <c r="B12" s="23" t="s">
        <v>23</v>
      </c>
      <c r="C12" s="18">
        <v>304</v>
      </c>
      <c r="D12" s="19" t="s">
        <v>24</v>
      </c>
      <c r="E12" s="20">
        <v>150</v>
      </c>
      <c r="F12" s="21">
        <v>3.9</v>
      </c>
      <c r="G12" s="20">
        <v>200</v>
      </c>
      <c r="H12" s="20">
        <v>6</v>
      </c>
      <c r="I12" s="20">
        <v>3</v>
      </c>
      <c r="J12" s="22">
        <v>36</v>
      </c>
    </row>
    <row r="13" spans="1:10" x14ac:dyDescent="0.25">
      <c r="A13" s="16"/>
      <c r="B13" s="47" t="s">
        <v>25</v>
      </c>
      <c r="C13" s="52"/>
      <c r="D13" s="48" t="s">
        <v>26</v>
      </c>
      <c r="E13" s="49">
        <v>40</v>
      </c>
      <c r="F13" s="50">
        <v>1.19</v>
      </c>
      <c r="G13" s="49">
        <v>70</v>
      </c>
      <c r="H13" s="49">
        <v>3</v>
      </c>
      <c r="I13" s="49">
        <v>0</v>
      </c>
      <c r="J13" s="51">
        <v>14</v>
      </c>
    </row>
    <row r="14" spans="1:10" ht="15.75" thickBot="1" x14ac:dyDescent="0.3">
      <c r="A14" s="16"/>
      <c r="B14" s="47"/>
      <c r="C14" s="52"/>
      <c r="D14" s="48" t="s">
        <v>19</v>
      </c>
      <c r="E14" s="49">
        <v>40</v>
      </c>
      <c r="F14" s="50">
        <v>2.16</v>
      </c>
      <c r="G14" s="49">
        <v>63</v>
      </c>
      <c r="H14" s="49">
        <v>2</v>
      </c>
      <c r="I14" s="49">
        <v>0</v>
      </c>
      <c r="J14" s="51">
        <v>13</v>
      </c>
    </row>
    <row r="15" spans="1:10" ht="15.75" thickBot="1" x14ac:dyDescent="0.3">
      <c r="A15" s="16"/>
      <c r="B15" s="47" t="s">
        <v>18</v>
      </c>
      <c r="C15" s="12">
        <v>342</v>
      </c>
      <c r="D15" s="13" t="s">
        <v>31</v>
      </c>
      <c r="E15" s="14">
        <v>200</v>
      </c>
      <c r="F15" s="15">
        <v>17</v>
      </c>
      <c r="G15" s="14">
        <v>113</v>
      </c>
      <c r="H15" s="14">
        <v>0</v>
      </c>
      <c r="I15" s="14">
        <v>0</v>
      </c>
      <c r="J15" s="29">
        <v>27</v>
      </c>
    </row>
    <row r="16" spans="1:10" ht="15.75" thickBot="1" x14ac:dyDescent="0.3">
      <c r="A16" s="53"/>
      <c r="B16" s="54"/>
      <c r="C16" s="12"/>
      <c r="D16" s="13"/>
      <c r="E16" s="14"/>
      <c r="F16" s="15">
        <f>SUM(F10:F15)</f>
        <v>63.72999999999999</v>
      </c>
      <c r="G16" s="14"/>
      <c r="H16" s="14"/>
      <c r="I16" s="14"/>
      <c r="J16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2023-05-10T09:57:20Z</dcterms:modified>
</cp:coreProperties>
</file>