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5" i="1"/>
  <c r="F10" i="1" s="1"/>
  <c r="F9" i="1"/>
  <c r="F17" i="1" l="1"/>
  <c r="F18" i="1" s="1"/>
</calcChain>
</file>

<file path=xl/sharedStrings.xml><?xml version="1.0" encoding="utf-8"?>
<sst xmlns="http://schemas.openxmlformats.org/spreadsheetml/2006/main" count="45" uniqueCount="39">
  <si>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</si>
  <si>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</si>
  <si>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</si>
  <si>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</si>
  <si>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</si>
  <si>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</si>
  <si>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</si>
  <si>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</si>
  <si>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</si>
  <si>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</si>
  <si>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</si>
  <si>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</si>
  <si>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</si>
  <si>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</si>
  <si>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</si>
  <si>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</si>
  <si>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</si>
  <si>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батон</t>
  </si>
  <si>
    <t>напиток</t>
  </si>
  <si>
    <t>ОБЕД</t>
  </si>
  <si>
    <t>1 блюдо</t>
  </si>
  <si>
    <t>Макароны</t>
  </si>
  <si>
    <t>хлеб "Дарницкий"</t>
  </si>
  <si>
    <t>Утверждаю ___________________ Пономарёва Е.В.</t>
  </si>
  <si>
    <t>каша геркулесовая молочная</t>
  </si>
  <si>
    <t>десерт</t>
  </si>
  <si>
    <t>йогурт</t>
  </si>
  <si>
    <t xml:space="preserve">фрукт </t>
  </si>
  <si>
    <t>яблоко</t>
  </si>
  <si>
    <t>сыр</t>
  </si>
  <si>
    <t>какао</t>
  </si>
  <si>
    <t>суп гороховый</t>
  </si>
  <si>
    <t>2 блюдо</t>
  </si>
  <si>
    <t>чай с лимоном</t>
  </si>
  <si>
    <t>200//4</t>
  </si>
  <si>
    <t>палочки мясные</t>
  </si>
  <si>
    <t>гарнир</t>
  </si>
  <si>
    <t>сатат из капусты с морковью</t>
  </si>
  <si>
    <t>25.09.2023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</si>
</sst>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30" sqref="G30"/>
    </sheetView>
  </sheetViews>
  <sheetFormatPr defaultRowHeight="15" x14ac:dyDescent="0.25"/>
  <cols>
    <col min="1" max="1" width="12.5703125" style="7" bestFit="1" customWidth="1"/>
    <col min="2" max="2" width="27.7109375" style="7" customWidth="1"/>
    <col min="3" max="3" width="9.140625" style="7"/>
    <col min="4" max="4" width="19.42578125" style="7" customWidth="1"/>
    <col min="5" max="5" width="9.140625" style="7"/>
    <col min="6" max="6" width="16.140625" style="7" customWidth="1"/>
    <col min="7" max="7" width="14" style="7" bestFit="1" customWidth="1"/>
    <col min="8" max="9" width="9.140625" style="7"/>
    <col min="10" max="10" width="10.140625" style="7" bestFit="1" customWidth="1"/>
    <col min="11" max="16384" width="9.140625" style="7"/>
  </cols>
  <sheetData>
    <row r="1" spans="1:10" s="34" customFormat="1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38</v>
      </c>
    </row>
    <row r="2" spans="1:10" s="34" customFormat="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34" customFormat="1" x14ac:dyDescent="0.25">
      <c r="A3" s="47" t="s">
        <v>4</v>
      </c>
      <c r="B3" s="48" t="s">
        <v>5</v>
      </c>
      <c r="C3" s="48" t="s">
        <v>6</v>
      </c>
      <c r="D3" s="48" t="s">
        <v>7</v>
      </c>
      <c r="E3" s="48" t="s">
        <v>8</v>
      </c>
      <c r="F3" s="48" t="s">
        <v>9</v>
      </c>
      <c r="G3" s="48" t="s">
        <v>10</v>
      </c>
      <c r="H3" s="48" t="s">
        <v>11</v>
      </c>
      <c r="I3" s="48" t="s">
        <v>12</v>
      </c>
      <c r="J3" s="49" t="s">
        <v>13</v>
      </c>
    </row>
    <row r="4" spans="1:10" s="34" customFormat="1" ht="30" x14ac:dyDescent="0.25">
      <c r="A4" s="13" t="s">
        <v>14</v>
      </c>
      <c r="B4" s="14" t="s">
        <v>15</v>
      </c>
      <c r="C4" s="15">
        <v>268</v>
      </c>
      <c r="D4" s="16" t="s">
        <v>24</v>
      </c>
      <c r="E4" s="17">
        <v>200</v>
      </c>
      <c r="F4" s="18">
        <v>15</v>
      </c>
      <c r="G4" s="17">
        <v>232</v>
      </c>
      <c r="H4" s="17">
        <v>7</v>
      </c>
      <c r="I4" s="17">
        <v>10</v>
      </c>
      <c r="J4" s="19">
        <v>29</v>
      </c>
    </row>
    <row r="5" spans="1:10" s="34" customFormat="1" x14ac:dyDescent="0.25">
      <c r="A5" s="13"/>
      <c r="B5" s="14" t="s">
        <v>18</v>
      </c>
      <c r="C5" s="15">
        <v>200</v>
      </c>
      <c r="D5" s="16" t="s">
        <v>30</v>
      </c>
      <c r="E5" s="17">
        <v>200</v>
      </c>
      <c r="F5" s="18">
        <f>1204/165</f>
        <v>7.2969696969696969</v>
      </c>
      <c r="G5" s="17">
        <v>79</v>
      </c>
      <c r="H5" s="17">
        <v>4</v>
      </c>
      <c r="I5" s="17">
        <v>7</v>
      </c>
      <c r="J5" s="19">
        <v>0</v>
      </c>
    </row>
    <row r="6" spans="1:10" s="34" customFormat="1" x14ac:dyDescent="0.25">
      <c r="A6" s="13"/>
      <c r="B6" s="14" t="s">
        <v>16</v>
      </c>
      <c r="C6" s="15"/>
      <c r="D6" s="16" t="s">
        <v>17</v>
      </c>
      <c r="E6" s="17">
        <v>40</v>
      </c>
      <c r="F6" s="18">
        <v>2.16</v>
      </c>
      <c r="G6" s="17">
        <v>63</v>
      </c>
      <c r="H6" s="17">
        <v>2</v>
      </c>
      <c r="I6" s="17">
        <v>0</v>
      </c>
      <c r="J6" s="19">
        <v>13</v>
      </c>
    </row>
    <row r="7" spans="1:10" s="34" customFormat="1" x14ac:dyDescent="0.25">
      <c r="A7" s="13"/>
      <c r="B7" s="14" t="s">
        <v>25</v>
      </c>
      <c r="C7" s="15"/>
      <c r="D7" s="16" t="s">
        <v>26</v>
      </c>
      <c r="E7" s="17">
        <v>100</v>
      </c>
      <c r="F7" s="18">
        <v>26</v>
      </c>
      <c r="G7" s="17">
        <v>82</v>
      </c>
      <c r="H7" s="17">
        <v>2</v>
      </c>
      <c r="I7" s="17">
        <v>2</v>
      </c>
      <c r="J7" s="19">
        <v>13</v>
      </c>
    </row>
    <row r="8" spans="1:10" s="34" customFormat="1" x14ac:dyDescent="0.25">
      <c r="A8" s="21"/>
      <c r="B8" s="50" t="s">
        <v>27</v>
      </c>
      <c r="C8" s="22">
        <v>338</v>
      </c>
      <c r="D8" s="23" t="s">
        <v>28</v>
      </c>
      <c r="E8" s="24">
        <v>150</v>
      </c>
      <c r="F8" s="25">
        <v>9.8000000000000007</v>
      </c>
      <c r="G8" s="24">
        <v>44</v>
      </c>
      <c r="H8" s="24">
        <v>0</v>
      </c>
      <c r="I8" s="24">
        <v>0</v>
      </c>
      <c r="J8" s="26">
        <v>10</v>
      </c>
    </row>
    <row r="9" spans="1:10" s="34" customFormat="1" x14ac:dyDescent="0.25">
      <c r="A9" s="21"/>
      <c r="B9" s="50" t="s">
        <v>29</v>
      </c>
      <c r="C9" s="22">
        <v>15</v>
      </c>
      <c r="D9" s="23" t="s">
        <v>29</v>
      </c>
      <c r="E9" s="24">
        <v>20</v>
      </c>
      <c r="F9" s="25">
        <f>0.02*536</f>
        <v>10.72</v>
      </c>
      <c r="G9" s="24">
        <v>79</v>
      </c>
      <c r="H9" s="24">
        <v>4</v>
      </c>
      <c r="I9" s="24">
        <v>7</v>
      </c>
      <c r="J9" s="26">
        <v>0</v>
      </c>
    </row>
    <row r="10" spans="1:10" s="34" customFormat="1" ht="15.75" thickBot="1" x14ac:dyDescent="0.3">
      <c r="A10" s="51"/>
      <c r="B10" s="52"/>
      <c r="C10" s="52"/>
      <c r="D10" s="53"/>
      <c r="E10" s="54"/>
      <c r="F10" s="55">
        <f>SUM(F4:F8)</f>
        <v>60.256969696969691</v>
      </c>
      <c r="G10" s="54"/>
      <c r="H10" s="54"/>
      <c r="I10" s="54"/>
      <c r="J10" s="56"/>
    </row>
    <row r="11" spans="1:10" s="34" customFormat="1" ht="15.75" thickBot="1" x14ac:dyDescent="0.3">
      <c r="A11" s="27" t="s">
        <v>19</v>
      </c>
      <c r="B11" s="28" t="s">
        <v>20</v>
      </c>
      <c r="C11" s="28">
        <v>102</v>
      </c>
      <c r="D11" s="29" t="s">
        <v>31</v>
      </c>
      <c r="E11" s="30">
        <v>250</v>
      </c>
      <c r="F11" s="31">
        <v>5.32</v>
      </c>
      <c r="G11" s="32">
        <v>115</v>
      </c>
      <c r="H11" s="30">
        <v>5</v>
      </c>
      <c r="I11" s="30">
        <v>3</v>
      </c>
      <c r="J11" s="33">
        <v>17</v>
      </c>
    </row>
    <row r="12" spans="1:10" x14ac:dyDescent="0.25">
      <c r="A12" s="35"/>
      <c r="B12" s="14" t="s">
        <v>32</v>
      </c>
      <c r="C12" s="36">
        <v>203</v>
      </c>
      <c r="D12" s="37" t="s">
        <v>21</v>
      </c>
      <c r="E12" s="38">
        <v>150</v>
      </c>
      <c r="F12" s="39">
        <v>4.41</v>
      </c>
      <c r="G12" s="38">
        <v>199</v>
      </c>
      <c r="H12" s="38">
        <v>6</v>
      </c>
      <c r="I12" s="38">
        <v>3</v>
      </c>
      <c r="J12" s="57">
        <v>37</v>
      </c>
    </row>
    <row r="13" spans="1:10" x14ac:dyDescent="0.25">
      <c r="A13" s="46"/>
      <c r="B13" s="50" t="s">
        <v>32</v>
      </c>
      <c r="C13" s="58">
        <v>268</v>
      </c>
      <c r="D13" s="22" t="s">
        <v>35</v>
      </c>
      <c r="E13" s="24">
        <v>90</v>
      </c>
      <c r="F13" s="25">
        <v>45.89</v>
      </c>
      <c r="G13" s="24">
        <v>194</v>
      </c>
      <c r="H13" s="24">
        <v>15</v>
      </c>
      <c r="I13" s="24">
        <v>12</v>
      </c>
      <c r="J13" s="26">
        <v>6</v>
      </c>
    </row>
    <row r="14" spans="1:10" ht="30" x14ac:dyDescent="0.25">
      <c r="A14" s="13"/>
      <c r="B14" s="14" t="s">
        <v>36</v>
      </c>
      <c r="C14" s="15">
        <v>45</v>
      </c>
      <c r="D14" s="16" t="s">
        <v>37</v>
      </c>
      <c r="E14" s="17">
        <v>60</v>
      </c>
      <c r="F14" s="18">
        <f>520/165</f>
        <v>3.1515151515151514</v>
      </c>
      <c r="G14" s="17">
        <v>38</v>
      </c>
      <c r="H14" s="17">
        <v>1</v>
      </c>
      <c r="I14" s="17">
        <v>1</v>
      </c>
      <c r="J14" s="19">
        <v>5</v>
      </c>
    </row>
    <row r="15" spans="1:10" x14ac:dyDescent="0.25">
      <c r="A15" s="20"/>
      <c r="B15" s="8" t="s">
        <v>16</v>
      </c>
      <c r="C15" s="8"/>
      <c r="D15" s="9" t="s">
        <v>22</v>
      </c>
      <c r="E15" s="10">
        <v>40</v>
      </c>
      <c r="F15" s="11">
        <v>1.19</v>
      </c>
      <c r="G15" s="10">
        <v>70</v>
      </c>
      <c r="H15" s="10">
        <v>3</v>
      </c>
      <c r="I15" s="10">
        <v>0</v>
      </c>
      <c r="J15" s="12">
        <v>14</v>
      </c>
    </row>
    <row r="16" spans="1:10" x14ac:dyDescent="0.25">
      <c r="A16" s="20"/>
      <c r="B16" s="8" t="s">
        <v>16</v>
      </c>
      <c r="C16" s="8"/>
      <c r="D16" s="9" t="s">
        <v>17</v>
      </c>
      <c r="E16" s="10">
        <v>40</v>
      </c>
      <c r="F16" s="11">
        <v>2.16</v>
      </c>
      <c r="G16" s="10">
        <v>63</v>
      </c>
      <c r="H16" s="10">
        <v>2</v>
      </c>
      <c r="I16" s="10">
        <v>0</v>
      </c>
      <c r="J16" s="12">
        <v>13</v>
      </c>
    </row>
    <row r="17" spans="1:10" x14ac:dyDescent="0.25">
      <c r="A17" s="20"/>
      <c r="B17" s="8" t="s">
        <v>18</v>
      </c>
      <c r="C17" s="8">
        <v>377</v>
      </c>
      <c r="D17" s="9" t="s">
        <v>33</v>
      </c>
      <c r="E17" s="10" t="s">
        <v>34</v>
      </c>
      <c r="F17" s="11">
        <f>(5*70+79*2.5)/165</f>
        <v>3.3181818181818183</v>
      </c>
      <c r="G17" s="10">
        <v>113</v>
      </c>
      <c r="H17" s="10">
        <v>0</v>
      </c>
      <c r="I17" s="10">
        <v>0</v>
      </c>
      <c r="J17" s="12">
        <v>27</v>
      </c>
    </row>
    <row r="18" spans="1:10" ht="15.75" thickBot="1" x14ac:dyDescent="0.3">
      <c r="A18" s="40"/>
      <c r="B18" s="41"/>
      <c r="C18" s="41"/>
      <c r="D18" s="42"/>
      <c r="E18" s="43"/>
      <c r="F18" s="44">
        <f>SUM(F11:F17)</f>
        <v>65.439696969696968</v>
      </c>
      <c r="G18" s="43"/>
      <c r="H18" s="43"/>
      <c r="I18" s="43"/>
      <c r="J18" s="45"/>
    </row>
    <row r="23" spans="1:10" x14ac:dyDescent="0.25">
      <c r="D23" s="7" t="s">
        <v>23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2023-09-25T07:20:24Z</dcterms:modified>
</cp:coreProperties>
</file>