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7" i="1"/>
  <c r="F12" i="1" l="1"/>
  <c r="F15" i="1"/>
  <c r="F9" i="1" l="1"/>
</calcChain>
</file>

<file path=xl/sharedStrings.xml><?xml version="1.0" encoding="utf-8"?>
<sst xmlns="http://schemas.openxmlformats.org/spreadsheetml/2006/main" count="41" uniqueCount="35">
  <si>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</si>
  <si>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</si>
  <si>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</si>
  <si>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</si>
  <si>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</si>
  <si>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</si>
  <si>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</si>
  <si>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</si>
  <si>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</si>
  <si>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</si>
  <si>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</si>
  <si>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</si>
  <si>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</si>
  <si>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</si>
  <si>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</si>
  <si>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</si>
  <si>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молочная</t>
  </si>
  <si>
    <t>напиток</t>
  </si>
  <si>
    <t>хлеб</t>
  </si>
  <si>
    <t>батон</t>
  </si>
  <si>
    <t>десерт</t>
  </si>
  <si>
    <t>йогурт</t>
  </si>
  <si>
    <t xml:space="preserve">фрукт </t>
  </si>
  <si>
    <t>яблоко</t>
  </si>
  <si>
    <t>сок 0,2</t>
  </si>
  <si>
    <t>20.10.2023</t>
  </si>
  <si>
    <t>обед</t>
  </si>
  <si>
    <t>2 блюдо</t>
  </si>
  <si>
    <t>Птица запеченая</t>
  </si>
  <si>
    <t>хлеб "Дарницкий"</t>
  </si>
  <si>
    <t>чай</t>
  </si>
  <si>
    <t>капуста тушеная</t>
  </si>
  <si>
    <t>1 блюдо</t>
  </si>
  <si>
    <t>суп с рыбными консервами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</si>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</sst>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 applyAlignment="1">
      <alignment horizontal="center" vertic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0" fontId="2" fillId="0" borderId="5" xfId="0" applyFont="1" applyBorder="1"/>
    <xf numFmtId="0" fontId="2" fillId="0" borderId="4" xfId="0" applyFont="1" applyFill="1" applyBorder="1"/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2" fontId="2" fillId="3" borderId="4" xfId="0" applyNumberFormat="1" applyFont="1" applyFill="1" applyBorder="1" applyAlignment="1" applyProtection="1">
      <alignment horizontal="center"/>
      <protection locked="0"/>
    </xf>
    <xf numFmtId="1" fontId="2" fillId="3" borderId="9" xfId="0" applyNumberFormat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0" borderId="4" xfId="0" applyFont="1" applyFill="1" applyBorder="1" applyProtection="1">
      <protection locked="0"/>
    </xf>
    <xf numFmtId="0" fontId="2" fillId="3" borderId="4" xfId="0" applyFont="1" applyFill="1" applyBorder="1" applyProtection="1">
      <protection locked="0"/>
    </xf>
    <xf numFmtId="0" fontId="2" fillId="4" borderId="14" xfId="0" applyFont="1" applyFill="1" applyBorder="1" applyProtection="1">
      <protection locked="0"/>
    </xf>
    <xf numFmtId="0" fontId="2" fillId="3" borderId="14" xfId="0" applyFont="1" applyFill="1" applyBorder="1" applyAlignment="1" applyProtection="1">
      <alignment horizontal="center"/>
      <protection locked="0"/>
    </xf>
    <xf numFmtId="0" fontId="2" fillId="3" borderId="14" xfId="0" applyFont="1" applyFill="1" applyBorder="1" applyAlignment="1" applyProtection="1">
      <alignment wrapText="1"/>
      <protection locked="0"/>
    </xf>
    <xf numFmtId="1" fontId="2" fillId="3" borderId="14" xfId="0" applyNumberFormat="1" applyFont="1" applyFill="1" applyBorder="1" applyAlignment="1" applyProtection="1">
      <alignment horizontal="center"/>
      <protection locked="0"/>
    </xf>
    <xf numFmtId="2" fontId="2" fillId="3" borderId="14" xfId="0" applyNumberFormat="1" applyFont="1" applyFill="1" applyBorder="1" applyAlignment="1" applyProtection="1">
      <alignment horizontal="center"/>
      <protection locked="0"/>
    </xf>
    <xf numFmtId="1" fontId="2" fillId="3" borderId="15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2" fillId="3" borderId="11" xfId="0" applyFont="1" applyFill="1" applyBorder="1" applyAlignment="1" applyProtection="1">
      <alignment horizontal="center"/>
      <protection locked="0"/>
    </xf>
    <xf numFmtId="0" fontId="2" fillId="3" borderId="11" xfId="0" applyFont="1" applyFill="1" applyBorder="1" applyAlignment="1" applyProtection="1">
      <alignment wrapText="1"/>
      <protection locked="0"/>
    </xf>
    <xf numFmtId="1" fontId="2" fillId="3" borderId="11" xfId="0" applyNumberFormat="1" applyFont="1" applyFill="1" applyBorder="1" applyAlignment="1" applyProtection="1">
      <alignment horizontal="center"/>
      <protection locked="0"/>
    </xf>
    <xf numFmtId="2" fontId="2" fillId="3" borderId="11" xfId="0" applyNumberFormat="1" applyFont="1" applyFill="1" applyBorder="1" applyAlignment="1" applyProtection="1">
      <alignment horizontal="center"/>
      <protection locked="0"/>
    </xf>
    <xf numFmtId="1" fontId="2" fillId="3" borderId="12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E21" sqref="E21"/>
    </sheetView>
  </sheetViews>
  <sheetFormatPr defaultRowHeight="15" x14ac:dyDescent="0.25"/>
  <cols>
    <col min="1" max="1" width="12.5703125" bestFit="1" customWidth="1"/>
    <col min="4" max="4" width="25.85546875" customWidth="1"/>
    <col min="7" max="7" width="14" bestFit="1" customWidth="1"/>
    <col min="10" max="10" width="10.140625" bestFit="1" customWidth="1"/>
  </cols>
  <sheetData>
    <row r="1" spans="1:10" s="7" customFormat="1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 t="s">
        <v>25</v>
      </c>
    </row>
    <row r="2" spans="1:10" s="7" customFormat="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7" customFormat="1" x14ac:dyDescent="0.25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s="7" customFormat="1" x14ac:dyDescent="0.25">
      <c r="A4" s="11" t="s">
        <v>14</v>
      </c>
      <c r="B4" s="12" t="s">
        <v>15</v>
      </c>
      <c r="C4" s="13">
        <v>268</v>
      </c>
      <c r="D4" s="14" t="s">
        <v>16</v>
      </c>
      <c r="E4" s="15">
        <v>200</v>
      </c>
      <c r="F4" s="16">
        <v>15</v>
      </c>
      <c r="G4" s="15">
        <v>412</v>
      </c>
      <c r="H4" s="15">
        <v>9</v>
      </c>
      <c r="I4" s="15">
        <v>15</v>
      </c>
      <c r="J4" s="17">
        <v>62</v>
      </c>
    </row>
    <row r="5" spans="1:10" s="7" customFormat="1" x14ac:dyDescent="0.25">
      <c r="A5" s="11"/>
      <c r="B5" s="12" t="s">
        <v>17</v>
      </c>
      <c r="C5" s="13">
        <v>389</v>
      </c>
      <c r="D5" s="14" t="s">
        <v>24</v>
      </c>
      <c r="E5" s="15">
        <v>200</v>
      </c>
      <c r="F5" s="16">
        <v>18</v>
      </c>
      <c r="G5" s="15">
        <v>86</v>
      </c>
      <c r="H5" s="15">
        <v>1</v>
      </c>
      <c r="I5" s="15">
        <v>1</v>
      </c>
      <c r="J5" s="17">
        <v>20</v>
      </c>
    </row>
    <row r="6" spans="1:10" s="7" customFormat="1" x14ac:dyDescent="0.25">
      <c r="A6" s="11"/>
      <c r="B6" s="12" t="s">
        <v>18</v>
      </c>
      <c r="C6" s="13"/>
      <c r="D6" s="14" t="s">
        <v>19</v>
      </c>
      <c r="E6" s="15">
        <v>40</v>
      </c>
      <c r="F6" s="16">
        <v>2.16</v>
      </c>
      <c r="G6" s="15">
        <v>63</v>
      </c>
      <c r="H6" s="15">
        <v>2</v>
      </c>
      <c r="I6" s="15">
        <v>0</v>
      </c>
      <c r="J6" s="17">
        <v>13</v>
      </c>
    </row>
    <row r="7" spans="1:10" s="7" customFormat="1" x14ac:dyDescent="0.25">
      <c r="A7" s="11"/>
      <c r="B7" s="12" t="s">
        <v>20</v>
      </c>
      <c r="C7" s="13"/>
      <c r="D7" s="14" t="s">
        <v>21</v>
      </c>
      <c r="E7" s="15">
        <v>100</v>
      </c>
      <c r="F7" s="16">
        <v>26</v>
      </c>
      <c r="G7" s="15">
        <v>57</v>
      </c>
      <c r="H7" s="15">
        <v>4</v>
      </c>
      <c r="I7" s="15">
        <v>1</v>
      </c>
      <c r="J7" s="17">
        <v>6</v>
      </c>
    </row>
    <row r="8" spans="1:10" s="7" customFormat="1" x14ac:dyDescent="0.25">
      <c r="A8" s="18"/>
      <c r="B8" s="19" t="s">
        <v>22</v>
      </c>
      <c r="C8" s="20"/>
      <c r="D8" s="21" t="s">
        <v>23</v>
      </c>
      <c r="E8" s="22">
        <v>150</v>
      </c>
      <c r="F8" s="23">
        <v>9.75</v>
      </c>
      <c r="G8" s="22">
        <v>47</v>
      </c>
      <c r="H8" s="22">
        <v>0</v>
      </c>
      <c r="I8" s="22">
        <v>0</v>
      </c>
      <c r="J8" s="24">
        <v>10</v>
      </c>
    </row>
    <row r="9" spans="1:10" s="7" customFormat="1" ht="15.75" thickBot="1" x14ac:dyDescent="0.3">
      <c r="A9" s="25"/>
      <c r="B9" s="26"/>
      <c r="C9" s="26"/>
      <c r="D9" s="27"/>
      <c r="E9" s="28"/>
      <c r="F9" s="29">
        <f>SUM(F4:F8)</f>
        <v>70.91</v>
      </c>
      <c r="G9" s="28"/>
      <c r="H9" s="28"/>
      <c r="I9" s="28"/>
      <c r="J9" s="30"/>
    </row>
    <row r="10" spans="1:10" s="7" customFormat="1" ht="30.75" thickBot="1" x14ac:dyDescent="0.3">
      <c r="A10" s="31" t="s">
        <v>26</v>
      </c>
      <c r="B10" s="47" t="s">
        <v>32</v>
      </c>
      <c r="C10" s="47">
        <v>106</v>
      </c>
      <c r="D10" s="48" t="s">
        <v>33</v>
      </c>
      <c r="E10" s="49">
        <v>250</v>
      </c>
      <c r="F10" s="50">
        <v>10.32</v>
      </c>
      <c r="G10" s="51">
        <v>115</v>
      </c>
      <c r="H10" s="49">
        <v>5</v>
      </c>
      <c r="I10" s="49">
        <v>3</v>
      </c>
      <c r="J10" s="52">
        <v>17</v>
      </c>
    </row>
    <row r="11" spans="1:10" x14ac:dyDescent="0.25">
      <c r="A11" s="31"/>
      <c r="B11" s="32" t="s">
        <v>27</v>
      </c>
      <c r="C11" s="33">
        <v>291</v>
      </c>
      <c r="D11" s="34" t="s">
        <v>28</v>
      </c>
      <c r="E11" s="35">
        <v>120</v>
      </c>
      <c r="F11" s="36">
        <v>25.2</v>
      </c>
      <c r="G11" s="35">
        <v>194</v>
      </c>
      <c r="H11" s="35">
        <v>21</v>
      </c>
      <c r="I11" s="35">
        <v>12</v>
      </c>
      <c r="J11" s="37">
        <v>0</v>
      </c>
    </row>
    <row r="12" spans="1:10" x14ac:dyDescent="0.25">
      <c r="A12" s="38"/>
      <c r="B12" s="32" t="s">
        <v>27</v>
      </c>
      <c r="C12" s="33">
        <v>139</v>
      </c>
      <c r="D12" s="34" t="s">
        <v>31</v>
      </c>
      <c r="E12" s="35">
        <v>150</v>
      </c>
      <c r="F12" s="36">
        <f>1785/160</f>
        <v>11.15625</v>
      </c>
      <c r="G12" s="35">
        <v>98</v>
      </c>
      <c r="H12" s="35">
        <v>2</v>
      </c>
      <c r="I12" s="35">
        <v>5</v>
      </c>
      <c r="J12" s="37">
        <v>10</v>
      </c>
    </row>
    <row r="13" spans="1:10" x14ac:dyDescent="0.25">
      <c r="A13" s="38"/>
      <c r="B13" s="39" t="s">
        <v>18</v>
      </c>
      <c r="C13" s="40"/>
      <c r="D13" s="34" t="s">
        <v>29</v>
      </c>
      <c r="E13" s="35">
        <v>40</v>
      </c>
      <c r="F13" s="36">
        <v>1.19</v>
      </c>
      <c r="G13" s="35">
        <v>70</v>
      </c>
      <c r="H13" s="35">
        <v>3</v>
      </c>
      <c r="I13" s="35">
        <v>0</v>
      </c>
      <c r="J13" s="37">
        <v>14</v>
      </c>
    </row>
    <row r="14" spans="1:10" x14ac:dyDescent="0.25">
      <c r="A14" s="38"/>
      <c r="B14" s="39" t="s">
        <v>18</v>
      </c>
      <c r="C14" s="40"/>
      <c r="D14" s="34" t="s">
        <v>19</v>
      </c>
      <c r="E14" s="35">
        <v>40</v>
      </c>
      <c r="F14" s="36">
        <v>2.16</v>
      </c>
      <c r="G14" s="35">
        <v>63</v>
      </c>
      <c r="H14" s="35">
        <v>2</v>
      </c>
      <c r="I14" s="35">
        <v>0</v>
      </c>
      <c r="J14" s="37">
        <v>13</v>
      </c>
    </row>
    <row r="15" spans="1:10" x14ac:dyDescent="0.25">
      <c r="A15" s="38"/>
      <c r="B15" s="39" t="s">
        <v>17</v>
      </c>
      <c r="C15" s="33">
        <v>389</v>
      </c>
      <c r="D15" s="34" t="s">
        <v>30</v>
      </c>
      <c r="E15" s="35">
        <v>200</v>
      </c>
      <c r="F15" s="36">
        <f>(0.15*450+2.5*70)/170</f>
        <v>1.4264705882352942</v>
      </c>
      <c r="G15" s="35">
        <v>25</v>
      </c>
      <c r="H15" s="35">
        <v>0</v>
      </c>
      <c r="I15" s="35">
        <v>0</v>
      </c>
      <c r="J15" s="37">
        <v>27</v>
      </c>
    </row>
    <row r="16" spans="1:10" x14ac:dyDescent="0.25">
      <c r="A16" s="38"/>
      <c r="B16" s="19" t="s">
        <v>22</v>
      </c>
      <c r="C16" s="53"/>
      <c r="D16" s="54" t="s">
        <v>34</v>
      </c>
      <c r="E16" s="55">
        <v>300</v>
      </c>
      <c r="F16" s="56">
        <f>0.3*150</f>
        <v>45</v>
      </c>
      <c r="G16" s="55"/>
      <c r="H16" s="55"/>
      <c r="I16" s="55"/>
      <c r="J16" s="57"/>
    </row>
    <row r="17" spans="1:10" ht="15.75" thickBot="1" x14ac:dyDescent="0.3">
      <c r="A17" s="38"/>
      <c r="B17" s="41"/>
      <c r="C17" s="42"/>
      <c r="D17" s="43"/>
      <c r="E17" s="44"/>
      <c r="F17" s="45">
        <f>SUM(F10:F16)</f>
        <v>96.45272058823528</v>
      </c>
      <c r="G17" s="44"/>
      <c r="H17" s="44"/>
      <c r="I17" s="44"/>
      <c r="J17" s="4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2023-10-19T11:09:37Z</dcterms:modified>
</cp:coreProperties>
</file>