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  <c r="F7" i="1"/>
  <c r="F5" i="1"/>
</calcChain>
</file>

<file path=xl/sharedStrings.xml><?xml version="1.0" encoding="utf-8"?>
<sst xmlns="http://schemas.openxmlformats.org/spreadsheetml/2006/main" count="43" uniqueCount="40">
  <si>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</si>
  <si>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</si>
  <si>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</si>
  <si>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</si>
  <si>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</si>
  <si>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</si>
  <si>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</si>
  <si>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</si>
  <si>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</si>
  <si>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</si>
  <si>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</si>
  <si>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</si>
  <si>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</si>
  <si>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</si>
  <si>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</si>
  <si>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</si>
  <si>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</si>
  <si>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</si>
  <si>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</si>
  <si>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</si>
  <si>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</si>
  <si>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</si>
  <si>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</si>
  <si>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Обед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</si>
  <si>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</si>
  <si>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</si>
  <si>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</si>
  <si>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</si>
  <si>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</si>
  <si>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</si>
  <si>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</si>
  <si>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21.01.2025</t>
  </si>
  <si>
    <t xml:space="preserve">Пудинг творожно-пшенный с сахарной пудрой   </t>
  </si>
  <si>
    <t xml:space="preserve">Джем фруктовый </t>
  </si>
  <si>
    <t>Чай с сахаром</t>
  </si>
  <si>
    <t xml:space="preserve">Салат из  свежих помидоров и огурцов с растительным маслом </t>
  </si>
  <si>
    <t>Борщ со свежей капустой и картофелем с мясом птицы</t>
  </si>
  <si>
    <t>Плов  с  птицей</t>
  </si>
  <si>
    <t xml:space="preserve">Компот из свежих яблок и лимона 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</si>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</sst>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6" sqref="E6"/>
    </sheetView>
  </sheetViews>
  <sheetFormatPr defaultColWidth="30.85546875" defaultRowHeight="15" x14ac:dyDescent="0.25"/>
  <cols>
    <col min="1" max="1" width="12.5703125" style="17" bestFit="1" customWidth="1"/>
    <col min="2" max="2" width="12" style="17" bestFit="1" customWidth="1"/>
    <col min="3" max="3" width="7.5703125" style="17" customWidth="1"/>
    <col min="4" max="4" width="30.42578125" style="17" bestFit="1" customWidth="1"/>
    <col min="5" max="5" width="10.28515625" style="17" bestFit="1" customWidth="1"/>
    <col min="6" max="6" width="5.7109375" style="17" bestFit="1" customWidth="1"/>
    <col min="7" max="7" width="14" style="17" bestFit="1" customWidth="1"/>
    <col min="8" max="8" width="6.5703125" style="17" bestFit="1" customWidth="1"/>
    <col min="9" max="9" width="6.42578125" style="17" bestFit="1" customWidth="1"/>
    <col min="10" max="10" width="10.140625" style="17" bestFit="1" customWidth="1"/>
    <col min="11" max="16384" width="30.85546875" style="17"/>
  </cols>
  <sheetData>
    <row r="1" spans="1:10" x14ac:dyDescent="0.25">
      <c r="A1" s="17" t="s">
        <v>0</v>
      </c>
      <c r="B1" s="42" t="s">
        <v>1</v>
      </c>
      <c r="C1" s="43"/>
      <c r="D1" s="44"/>
      <c r="E1" s="17" t="s">
        <v>2</v>
      </c>
      <c r="F1" s="18"/>
      <c r="I1" s="17" t="s">
        <v>3</v>
      </c>
      <c r="J1" s="19" t="s">
        <v>31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2.5" x14ac:dyDescent="0.25">
      <c r="A4" s="20" t="s">
        <v>14</v>
      </c>
      <c r="B4" s="21" t="s">
        <v>15</v>
      </c>
      <c r="C4" s="8">
        <v>222</v>
      </c>
      <c r="D4" s="22" t="s">
        <v>32</v>
      </c>
      <c r="E4" s="4">
        <v>250</v>
      </c>
      <c r="F4" s="5">
        <v>35.93</v>
      </c>
      <c r="G4" s="6">
        <v>370.75294117647059</v>
      </c>
      <c r="H4" s="7">
        <f>14.92*G4/170</f>
        <v>32.53902283737024</v>
      </c>
      <c r="I4" s="7">
        <f>14.38*G4/170</f>
        <v>31.361337024221456</v>
      </c>
      <c r="J4" s="7">
        <f>31.51*G4/170</f>
        <v>68.720148096885822</v>
      </c>
    </row>
    <row r="5" spans="1:10" x14ac:dyDescent="0.25">
      <c r="A5" s="23"/>
      <c r="B5" s="24"/>
      <c r="C5" s="8"/>
      <c r="D5" s="25" t="s">
        <v>33</v>
      </c>
      <c r="E5" s="4">
        <v>25</v>
      </c>
      <c r="F5" s="9">
        <f>170*0.02</f>
        <v>3.4</v>
      </c>
      <c r="G5" s="10">
        <v>57.6</v>
      </c>
      <c r="H5" s="7">
        <v>0.1</v>
      </c>
      <c r="I5" s="16">
        <v>0</v>
      </c>
      <c r="J5" s="14">
        <v>14.3</v>
      </c>
    </row>
    <row r="6" spans="1:10" x14ac:dyDescent="0.25">
      <c r="A6" s="23"/>
      <c r="B6" s="26" t="s">
        <v>16</v>
      </c>
      <c r="C6" s="8">
        <v>376</v>
      </c>
      <c r="D6" s="9" t="s">
        <v>34</v>
      </c>
      <c r="E6" s="4">
        <v>200</v>
      </c>
      <c r="F6" s="9">
        <v>1.7</v>
      </c>
      <c r="G6" s="10">
        <v>61.29</v>
      </c>
      <c r="H6" s="7">
        <v>0.2</v>
      </c>
      <c r="I6" s="7">
        <v>0.05</v>
      </c>
      <c r="J6" s="7">
        <v>15.01</v>
      </c>
    </row>
    <row r="7" spans="1:10" x14ac:dyDescent="0.25">
      <c r="A7" s="23"/>
      <c r="B7" s="26" t="s">
        <v>17</v>
      </c>
      <c r="C7" s="8">
        <v>382</v>
      </c>
      <c r="D7" s="27" t="s">
        <v>18</v>
      </c>
      <c r="E7" s="9">
        <v>40</v>
      </c>
      <c r="F7" s="9">
        <f>0.04*56</f>
        <v>2.2400000000000002</v>
      </c>
      <c r="G7" s="10">
        <v>62.506666666666668</v>
      </c>
      <c r="H7" s="7">
        <f>1.52*G7/30</f>
        <v>3.1670044444444447</v>
      </c>
      <c r="I7" s="11">
        <f>0.16*G7/30</f>
        <v>0.33336888888888888</v>
      </c>
      <c r="J7" s="11">
        <f>9.84*G7/30</f>
        <v>20.502186666666667</v>
      </c>
    </row>
    <row r="8" spans="1:10" x14ac:dyDescent="0.25">
      <c r="A8" s="23"/>
      <c r="B8" s="26" t="s">
        <v>19</v>
      </c>
      <c r="C8" s="12" t="s">
        <v>20</v>
      </c>
      <c r="D8" s="28" t="s">
        <v>21</v>
      </c>
      <c r="E8" s="4">
        <v>150</v>
      </c>
      <c r="F8" s="9">
        <v>8</v>
      </c>
      <c r="G8" s="13">
        <v>44.400000000000006</v>
      </c>
      <c r="H8" s="7">
        <v>0.4</v>
      </c>
      <c r="I8" s="7">
        <v>0.4</v>
      </c>
      <c r="J8" s="7">
        <v>9.8000000000000007</v>
      </c>
    </row>
    <row r="9" spans="1:10" x14ac:dyDescent="0.25">
      <c r="A9" s="23"/>
      <c r="B9" s="29"/>
      <c r="C9" s="29"/>
      <c r="D9" s="30"/>
      <c r="E9" s="13"/>
      <c r="F9" s="31"/>
      <c r="G9" s="13"/>
      <c r="H9" s="13"/>
      <c r="I9" s="13"/>
      <c r="J9" s="32"/>
    </row>
    <row r="10" spans="1:10" x14ac:dyDescent="0.25">
      <c r="A10" s="23"/>
      <c r="B10" s="29"/>
      <c r="C10" s="29"/>
      <c r="D10" s="30"/>
      <c r="E10" s="13"/>
      <c r="F10" s="31"/>
      <c r="G10" s="13"/>
      <c r="H10" s="13"/>
      <c r="I10" s="13"/>
      <c r="J10" s="32"/>
    </row>
    <row r="11" spans="1:10" x14ac:dyDescent="0.25">
      <c r="A11" s="23"/>
      <c r="B11" s="29"/>
      <c r="C11" s="29"/>
      <c r="D11" s="30"/>
      <c r="E11" s="13"/>
      <c r="F11" s="31"/>
      <c r="G11" s="13"/>
      <c r="H11" s="13"/>
      <c r="I11" s="13"/>
      <c r="J11" s="32"/>
    </row>
    <row r="12" spans="1:10" x14ac:dyDescent="0.25">
      <c r="A12" s="23"/>
      <c r="B12" s="29"/>
      <c r="C12" s="29"/>
      <c r="D12" s="30"/>
      <c r="E12" s="13"/>
      <c r="F12" s="31"/>
      <c r="G12" s="13"/>
      <c r="H12" s="13"/>
      <c r="I12" s="13"/>
      <c r="J12" s="32"/>
    </row>
    <row r="13" spans="1:10" x14ac:dyDescent="0.25">
      <c r="A13" s="23"/>
      <c r="B13" s="29"/>
      <c r="C13" s="29"/>
      <c r="D13" s="30"/>
      <c r="E13" s="13"/>
      <c r="F13" s="31"/>
      <c r="G13" s="13"/>
      <c r="H13" s="13"/>
      <c r="I13" s="13"/>
      <c r="J13" s="32"/>
    </row>
    <row r="14" spans="1:10" x14ac:dyDescent="0.25">
      <c r="A14" s="23"/>
      <c r="B14" s="29"/>
      <c r="C14" s="29"/>
      <c r="D14" s="30"/>
      <c r="E14" s="13"/>
      <c r="F14" s="31"/>
      <c r="G14" s="13"/>
      <c r="H14" s="13"/>
      <c r="I14" s="13"/>
      <c r="J14" s="32"/>
    </row>
    <row r="15" spans="1:10" x14ac:dyDescent="0.25">
      <c r="A15" s="23"/>
      <c r="B15" s="29"/>
      <c r="C15" s="29"/>
      <c r="D15" s="30"/>
      <c r="E15" s="13"/>
      <c r="F15" s="31"/>
      <c r="G15" s="13"/>
      <c r="H15" s="13"/>
      <c r="I15" s="13"/>
      <c r="J15" s="32"/>
    </row>
    <row r="16" spans="1:10" ht="15.75" thickBot="1" x14ac:dyDescent="0.3">
      <c r="A16" s="33"/>
      <c r="B16" s="34"/>
      <c r="C16" s="34"/>
      <c r="D16" s="35"/>
      <c r="E16" s="36"/>
      <c r="F16" s="37"/>
      <c r="G16" s="36"/>
      <c r="H16" s="36"/>
      <c r="I16" s="36"/>
      <c r="J16" s="38"/>
    </row>
    <row r="17" spans="1:10" ht="22.5" x14ac:dyDescent="0.25">
      <c r="A17" s="23" t="s">
        <v>23</v>
      </c>
      <c r="B17" s="26" t="s">
        <v>22</v>
      </c>
      <c r="C17" s="8">
        <v>45</v>
      </c>
      <c r="D17" s="22" t="s">
        <v>35</v>
      </c>
      <c r="E17" s="4">
        <v>60</v>
      </c>
      <c r="F17" s="39">
        <v>3.15</v>
      </c>
      <c r="G17" s="40">
        <v>25.6</v>
      </c>
      <c r="H17" s="7">
        <v>1.5</v>
      </c>
      <c r="I17" s="7">
        <v>2.1833333333333331</v>
      </c>
      <c r="J17" s="7">
        <v>9.3333333333333339</v>
      </c>
    </row>
    <row r="18" spans="1:10" ht="22.5" x14ac:dyDescent="0.25">
      <c r="A18" s="23"/>
      <c r="B18" s="26" t="s">
        <v>24</v>
      </c>
      <c r="C18" s="8">
        <v>102</v>
      </c>
      <c r="D18" s="27" t="s">
        <v>36</v>
      </c>
      <c r="E18" s="16" t="s">
        <v>39</v>
      </c>
      <c r="F18" s="41">
        <v>7</v>
      </c>
      <c r="G18" s="10">
        <v>85.84</v>
      </c>
      <c r="H18" s="7">
        <v>6.22</v>
      </c>
      <c r="I18" s="7">
        <v>3.99</v>
      </c>
      <c r="J18" s="7">
        <v>21.73</v>
      </c>
    </row>
    <row r="19" spans="1:10" x14ac:dyDescent="0.25">
      <c r="A19" s="23"/>
      <c r="B19" s="26" t="s">
        <v>25</v>
      </c>
      <c r="C19" s="8">
        <v>268</v>
      </c>
      <c r="D19" s="27" t="s">
        <v>37</v>
      </c>
      <c r="E19" s="4">
        <v>280</v>
      </c>
      <c r="F19" s="41">
        <v>45.89</v>
      </c>
      <c r="G19" s="10">
        <v>599.17200000000003</v>
      </c>
      <c r="H19" s="7">
        <v>15.142500000000002</v>
      </c>
      <c r="I19" s="14">
        <v>12.217499999999999</v>
      </c>
      <c r="J19" s="14">
        <v>6.0074999999999994</v>
      </c>
    </row>
    <row r="20" spans="1:10" x14ac:dyDescent="0.25">
      <c r="A20" s="23"/>
      <c r="B20" s="26" t="s">
        <v>26</v>
      </c>
      <c r="C20" s="8">
        <v>203</v>
      </c>
      <c r="D20" s="27"/>
      <c r="E20" s="4"/>
      <c r="F20" s="41"/>
      <c r="G20" s="10"/>
      <c r="H20" s="7"/>
      <c r="I20" s="7"/>
      <c r="J20" s="7"/>
    </row>
    <row r="21" spans="1:10" x14ac:dyDescent="0.25">
      <c r="A21" s="23"/>
      <c r="B21" s="26" t="s">
        <v>27</v>
      </c>
      <c r="C21" s="8">
        <v>377</v>
      </c>
      <c r="D21" s="27" t="s">
        <v>38</v>
      </c>
      <c r="E21" s="4">
        <v>40</v>
      </c>
      <c r="F21" s="41">
        <v>8</v>
      </c>
      <c r="G21" s="10">
        <v>113.56</v>
      </c>
      <c r="H21" s="7">
        <v>0.26</v>
      </c>
      <c r="I21" s="7">
        <v>0.06</v>
      </c>
      <c r="J21" s="7">
        <v>15.22</v>
      </c>
    </row>
    <row r="22" spans="1:10" x14ac:dyDescent="0.25">
      <c r="A22" s="23"/>
      <c r="B22" s="26" t="s">
        <v>28</v>
      </c>
      <c r="C22" s="15" t="s">
        <v>20</v>
      </c>
      <c r="D22" s="27" t="s">
        <v>29</v>
      </c>
      <c r="E22" s="4">
        <v>40</v>
      </c>
      <c r="F22" s="41">
        <v>1.28</v>
      </c>
      <c r="G22" s="10">
        <v>69.600000000000009</v>
      </c>
      <c r="H22" s="7">
        <v>2.64</v>
      </c>
      <c r="I22" s="7">
        <v>0.48</v>
      </c>
      <c r="J22" s="7">
        <v>13.680000000000001</v>
      </c>
    </row>
    <row r="23" spans="1:10" x14ac:dyDescent="0.25">
      <c r="A23" s="23"/>
      <c r="B23" s="26" t="s">
        <v>30</v>
      </c>
      <c r="C23" s="12" t="s">
        <v>20</v>
      </c>
      <c r="D23" s="27" t="s">
        <v>18</v>
      </c>
      <c r="E23" s="4">
        <v>40</v>
      </c>
      <c r="F23" s="41">
        <v>2.2400000000000002</v>
      </c>
      <c r="G23" s="10">
        <v>62.506666666666668</v>
      </c>
      <c r="H23" s="7">
        <v>2.0266666666666664</v>
      </c>
      <c r="I23" s="11">
        <v>0.21333333333333335</v>
      </c>
      <c r="J23" s="11">
        <v>13.120000000000001</v>
      </c>
    </row>
    <row r="24" spans="1:10" x14ac:dyDescent="0.25">
      <c r="A24" s="23"/>
      <c r="B24" s="29"/>
      <c r="C24" s="29"/>
      <c r="D24" s="30"/>
      <c r="E24" s="13"/>
      <c r="F24" s="31"/>
      <c r="G24" s="13"/>
      <c r="H24" s="13"/>
      <c r="I24" s="13"/>
      <c r="J24" s="32"/>
    </row>
    <row r="25" spans="1:10" x14ac:dyDescent="0.25">
      <c r="A25" s="23"/>
      <c r="B25" s="29"/>
      <c r="C25" s="29"/>
      <c r="D25" s="30"/>
      <c r="E25" s="13"/>
      <c r="F25" s="31"/>
      <c r="G25" s="13"/>
      <c r="H25" s="13"/>
      <c r="I25" s="13"/>
      <c r="J25" s="32"/>
    </row>
    <row r="26" spans="1:10" x14ac:dyDescent="0.25">
      <c r="A26" s="23"/>
      <c r="B26" s="29"/>
      <c r="C26" s="29"/>
      <c r="D26" s="30"/>
      <c r="E26" s="13"/>
      <c r="F26" s="31"/>
      <c r="G26" s="13"/>
      <c r="H26" s="13"/>
      <c r="I26" s="13"/>
      <c r="J26" s="32"/>
    </row>
    <row r="27" spans="1:10" x14ac:dyDescent="0.25">
      <c r="A27" s="23"/>
      <c r="B27" s="29"/>
      <c r="C27" s="29"/>
      <c r="D27" s="30"/>
      <c r="E27" s="13"/>
      <c r="F27" s="31"/>
      <c r="G27" s="13"/>
      <c r="H27" s="13"/>
      <c r="I27" s="13"/>
      <c r="J27" s="32"/>
    </row>
    <row r="28" spans="1:10" x14ac:dyDescent="0.25">
      <c r="A28" s="23"/>
      <c r="B28" s="29"/>
      <c r="C28" s="29"/>
      <c r="D28" s="30"/>
      <c r="E28" s="13"/>
      <c r="F28" s="31"/>
      <c r="G28" s="13"/>
      <c r="H28" s="13"/>
      <c r="I28" s="13"/>
      <c r="J28" s="32"/>
    </row>
    <row r="29" spans="1:10" x14ac:dyDescent="0.25">
      <c r="A29" s="23"/>
      <c r="B29" s="29"/>
      <c r="C29" s="29"/>
      <c r="D29" s="30"/>
      <c r="E29" s="13"/>
      <c r="F29" s="31"/>
      <c r="G29" s="13"/>
      <c r="H29" s="13"/>
      <c r="I29" s="13"/>
      <c r="J29" s="32"/>
    </row>
    <row r="30" spans="1:10" x14ac:dyDescent="0.25">
      <c r="A30" s="23"/>
      <c r="B30" s="29"/>
      <c r="C30" s="29"/>
      <c r="D30" s="30"/>
      <c r="E30" s="13"/>
      <c r="F30" s="31"/>
      <c r="G30" s="13"/>
      <c r="H30" s="13"/>
      <c r="I30" s="13"/>
      <c r="J30" s="32"/>
    </row>
    <row r="31" spans="1:10" ht="15.75" thickBot="1" x14ac:dyDescent="0.3">
      <c r="A31" s="33"/>
      <c r="B31" s="34"/>
      <c r="C31" s="34"/>
      <c r="D31" s="35"/>
      <c r="E31" s="36"/>
      <c r="F31" s="37"/>
      <c r="G31" s="36"/>
      <c r="H31" s="36"/>
      <c r="I31" s="36"/>
      <c r="J31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2025-01-27T08:57:28Z</dcterms:modified>
</cp:coreProperties>
</file>