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01086F91-C065-499B-89DE-C81D1DD341B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J7" i="1"/>
  <c r="I7" i="1"/>
  <c r="H7" i="1"/>
  <c r="F7" i="1"/>
  <c r="F5" i="1"/>
</calcChain>
</file>

<file path=xl/sharedStrings.xml><?xml version="1.0" encoding="utf-8"?>
<sst xmlns="http://schemas.openxmlformats.org/spreadsheetml/2006/main" count="42" uniqueCount="39">
  <si>
    <t>Завтрак</t>
  </si>
  <si>
    <t>гор.блюдо</t>
  </si>
  <si>
    <t>Запеканка творожно-рисовая с маслом сливочным</t>
  </si>
  <si>
    <t xml:space="preserve">Молоко сгущенное порционно </t>
  </si>
  <si>
    <t>напиток</t>
  </si>
  <si>
    <t>Сок фруктовый**</t>
  </si>
  <si>
    <t>хлеб</t>
  </si>
  <si>
    <t>Хлеб пшеничный</t>
  </si>
  <si>
    <t>пр</t>
  </si>
  <si>
    <t>фрукты</t>
  </si>
  <si>
    <t>Фрукт порционно / Яблоко 1шт</t>
  </si>
  <si>
    <t>Обед</t>
  </si>
  <si>
    <t>закуска</t>
  </si>
  <si>
    <t>Салат из белокачанной капусты с морковью</t>
  </si>
  <si>
    <t>1 блюдо</t>
  </si>
  <si>
    <t>Суп картофельный с клецками</t>
  </si>
  <si>
    <t>2 блюдо</t>
  </si>
  <si>
    <t xml:space="preserve">Жаркое по- домашнему </t>
  </si>
  <si>
    <t>гарнир</t>
  </si>
  <si>
    <t>Напиток фруктовый</t>
  </si>
  <si>
    <t>хлеб бел.</t>
  </si>
  <si>
    <t>ПР</t>
  </si>
  <si>
    <t>хлеб черн.</t>
  </si>
  <si>
    <t>Хлеб ржано-пшеничный</t>
  </si>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</sst>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1" fillId="3" borderId="3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3" borderId="7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2" fontId="1" fillId="3" borderId="7" xfId="0" applyNumberFormat="1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7" xfId="0" applyNumberFormat="1" applyFont="1" applyFill="1" applyBorder="1" applyAlignment="1" applyProtection="1">
      <alignment horizontal="center" vertical="top"/>
      <protection locked="0"/>
    </xf>
    <xf numFmtId="2" fontId="2" fillId="2" borderId="7" xfId="0" applyNumberFormat="1" applyFont="1" applyFill="1" applyBorder="1" applyAlignment="1" applyProtection="1">
      <alignment horizontal="center" vertical="top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14" fontId="0" fillId="3" borderId="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3" borderId="3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sqref="A1:XFD1048576"/>
    </sheetView>
  </sheetViews>
  <sheetFormatPr defaultColWidth="30.85546875" defaultRowHeight="15" x14ac:dyDescent="0.25"/>
  <cols>
    <col min="1" max="1" width="12.5703125" style="26" bestFit="1" customWidth="1"/>
    <col min="2" max="2" width="12" style="26" bestFit="1" customWidth="1"/>
    <col min="3" max="3" width="7.5703125" style="26" customWidth="1"/>
    <col min="4" max="4" width="36.5703125" style="26" customWidth="1"/>
    <col min="5" max="5" width="10.28515625" style="26" bestFit="1" customWidth="1"/>
    <col min="6" max="6" width="5.7109375" style="26" bestFit="1" customWidth="1"/>
    <col min="7" max="7" width="14" style="26" bestFit="1" customWidth="1"/>
    <col min="8" max="8" width="6.5703125" style="26" bestFit="1" customWidth="1"/>
    <col min="9" max="9" width="6.42578125" style="26" bestFit="1" customWidth="1"/>
    <col min="10" max="10" width="10.140625" style="26" bestFit="1" customWidth="1"/>
    <col min="11" max="16384" width="30.85546875" style="26"/>
  </cols>
  <sheetData>
    <row r="1" spans="1:10" x14ac:dyDescent="0.25">
      <c r="A1" s="26" t="s">
        <v>24</v>
      </c>
      <c r="B1" s="27" t="s">
        <v>25</v>
      </c>
      <c r="C1" s="28"/>
      <c r="D1" s="29"/>
      <c r="E1" s="26" t="s">
        <v>26</v>
      </c>
      <c r="F1" s="30"/>
      <c r="I1" s="26" t="s">
        <v>27</v>
      </c>
      <c r="J1" s="31" t="s">
        <v>38</v>
      </c>
    </row>
    <row r="2" spans="1:10" ht="15.75" thickBot="1" x14ac:dyDescent="0.3"/>
    <row r="3" spans="1:10" ht="15.75" thickBot="1" x14ac:dyDescent="0.3">
      <c r="A3" s="32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33" t="s">
        <v>37</v>
      </c>
    </row>
    <row r="4" spans="1:10" ht="22.5" x14ac:dyDescent="0.25">
      <c r="A4" s="1" t="s">
        <v>0</v>
      </c>
      <c r="B4" s="2" t="s">
        <v>1</v>
      </c>
      <c r="C4" s="6">
        <v>223</v>
      </c>
      <c r="D4" s="3" t="s">
        <v>2</v>
      </c>
      <c r="E4" s="4">
        <v>200</v>
      </c>
      <c r="F4" s="4">
        <v>36.5</v>
      </c>
      <c r="G4" s="34">
        <v>429.50588235294117</v>
      </c>
      <c r="H4" s="5">
        <v>17.91764705882353</v>
      </c>
      <c r="I4" s="5">
        <v>20.564705882352943</v>
      </c>
      <c r="J4" s="5">
        <v>43.188235294117646</v>
      </c>
    </row>
    <row r="5" spans="1:10" x14ac:dyDescent="0.25">
      <c r="A5" s="7"/>
      <c r="B5" s="8"/>
      <c r="C5" s="11"/>
      <c r="D5" s="3" t="s">
        <v>3</v>
      </c>
      <c r="E5" s="9">
        <v>30</v>
      </c>
      <c r="F5" s="9">
        <f>0.03*310</f>
        <v>9.2999999999999989</v>
      </c>
      <c r="G5" s="35">
        <v>51.6</v>
      </c>
      <c r="H5" s="10">
        <v>1.5</v>
      </c>
      <c r="I5" s="10"/>
      <c r="J5" s="10">
        <v>11.4</v>
      </c>
    </row>
    <row r="6" spans="1:10" x14ac:dyDescent="0.25">
      <c r="A6" s="7"/>
      <c r="B6" s="12" t="s">
        <v>4</v>
      </c>
      <c r="C6" s="11">
        <v>389</v>
      </c>
      <c r="D6" s="3" t="s">
        <v>5</v>
      </c>
      <c r="E6" s="9">
        <v>200</v>
      </c>
      <c r="F6" s="9">
        <v>20.3</v>
      </c>
      <c r="G6" s="35">
        <v>86.6</v>
      </c>
      <c r="H6" s="10">
        <v>1</v>
      </c>
      <c r="I6" s="10">
        <v>0.2</v>
      </c>
      <c r="J6" s="10">
        <v>20.2</v>
      </c>
    </row>
    <row r="7" spans="1:10" x14ac:dyDescent="0.25">
      <c r="A7" s="7"/>
      <c r="B7" s="12" t="s">
        <v>6</v>
      </c>
      <c r="C7" s="16" t="s">
        <v>8</v>
      </c>
      <c r="D7" s="13" t="s">
        <v>7</v>
      </c>
      <c r="E7" s="14">
        <v>40</v>
      </c>
      <c r="F7" s="9">
        <f>0.04*56</f>
        <v>2.2400000000000002</v>
      </c>
      <c r="G7" s="35">
        <v>62.506666666666668</v>
      </c>
      <c r="H7" s="15">
        <f>1.52*G7/30</f>
        <v>3.1670044444444447</v>
      </c>
      <c r="I7" s="15">
        <f>0.16*G7/30</f>
        <v>0.33336888888888888</v>
      </c>
      <c r="J7" s="15">
        <f>9.84*G7/30</f>
        <v>20.502186666666667</v>
      </c>
    </row>
    <row r="8" spans="1:10" x14ac:dyDescent="0.25">
      <c r="A8" s="7"/>
      <c r="B8" s="12" t="s">
        <v>9</v>
      </c>
      <c r="C8" s="18">
        <v>338</v>
      </c>
      <c r="D8" s="17" t="s">
        <v>10</v>
      </c>
      <c r="E8" s="10">
        <v>150</v>
      </c>
      <c r="F8" s="9">
        <v>8</v>
      </c>
      <c r="G8" s="36">
        <v>44.400000000000006</v>
      </c>
      <c r="H8" s="15">
        <v>0.4</v>
      </c>
      <c r="I8" s="15">
        <v>0.4</v>
      </c>
      <c r="J8" s="15">
        <v>9.8000000000000007</v>
      </c>
    </row>
    <row r="9" spans="1:10" x14ac:dyDescent="0.25">
      <c r="A9" s="19" t="s">
        <v>11</v>
      </c>
      <c r="B9" s="12" t="s">
        <v>12</v>
      </c>
      <c r="C9" s="37">
        <v>56</v>
      </c>
      <c r="D9" s="20" t="s">
        <v>13</v>
      </c>
      <c r="E9" s="14">
        <v>100</v>
      </c>
      <c r="F9" s="9">
        <v>4.05</v>
      </c>
      <c r="G9" s="38">
        <v>89.833333333333343</v>
      </c>
      <c r="H9" s="10">
        <v>1.5</v>
      </c>
      <c r="I9" s="10">
        <v>5.166666666666667</v>
      </c>
      <c r="J9" s="10">
        <v>9.3333333333333339</v>
      </c>
    </row>
    <row r="10" spans="1:10" x14ac:dyDescent="0.25">
      <c r="A10" s="7"/>
      <c r="B10" s="12" t="s">
        <v>14</v>
      </c>
      <c r="C10" s="22">
        <v>108</v>
      </c>
      <c r="D10" s="20" t="s">
        <v>15</v>
      </c>
      <c r="E10" s="21">
        <v>250</v>
      </c>
      <c r="F10" s="9">
        <v>8.09</v>
      </c>
      <c r="G10" s="38">
        <v>127.89999999999999</v>
      </c>
      <c r="H10" s="10">
        <v>3.15</v>
      </c>
      <c r="I10" s="10">
        <v>3.55</v>
      </c>
      <c r="J10" s="10">
        <v>20.837499999999999</v>
      </c>
    </row>
    <row r="11" spans="1:10" x14ac:dyDescent="0.25">
      <c r="A11" s="7"/>
      <c r="B11" s="12" t="s">
        <v>16</v>
      </c>
      <c r="C11" s="22">
        <v>259</v>
      </c>
      <c r="D11" s="20" t="s">
        <v>17</v>
      </c>
      <c r="E11" s="23">
        <v>280</v>
      </c>
      <c r="F11" s="9">
        <v>37.58</v>
      </c>
      <c r="G11" s="38">
        <v>411.89400000000001</v>
      </c>
      <c r="H11" s="10">
        <v>19.977999999999998</v>
      </c>
      <c r="I11" s="10">
        <v>21.013999999999999</v>
      </c>
      <c r="J11" s="10">
        <v>35.713999999999999</v>
      </c>
    </row>
    <row r="12" spans="1:10" x14ac:dyDescent="0.25">
      <c r="A12" s="7"/>
      <c r="B12" s="12" t="s">
        <v>18</v>
      </c>
      <c r="C12" s="22"/>
      <c r="D12" s="24"/>
      <c r="E12" s="23"/>
      <c r="F12" s="9"/>
      <c r="G12" s="38"/>
      <c r="H12" s="10"/>
      <c r="I12" s="10"/>
      <c r="J12" s="10"/>
    </row>
    <row r="13" spans="1:10" x14ac:dyDescent="0.25">
      <c r="A13" s="7"/>
      <c r="B13" s="12" t="s">
        <v>4</v>
      </c>
      <c r="C13" s="37">
        <v>345</v>
      </c>
      <c r="D13" s="20" t="s">
        <v>19</v>
      </c>
      <c r="E13" s="23">
        <v>200</v>
      </c>
      <c r="F13" s="9">
        <v>20.100000000000001</v>
      </c>
      <c r="G13" s="38">
        <v>62.739999999999995</v>
      </c>
      <c r="H13" s="10">
        <v>0.1</v>
      </c>
      <c r="I13" s="10">
        <v>0.1</v>
      </c>
      <c r="J13" s="10">
        <v>15.36</v>
      </c>
    </row>
    <row r="14" spans="1:10" x14ac:dyDescent="0.25">
      <c r="A14" s="7"/>
      <c r="B14" s="12" t="s">
        <v>20</v>
      </c>
      <c r="C14" s="25" t="s">
        <v>21</v>
      </c>
      <c r="D14" s="13" t="s">
        <v>7</v>
      </c>
      <c r="E14" s="23">
        <v>40</v>
      </c>
      <c r="F14" s="9">
        <f>0.04*56</f>
        <v>2.2400000000000002</v>
      </c>
      <c r="G14" s="38">
        <v>69.600000000000009</v>
      </c>
      <c r="H14" s="15">
        <v>2.64</v>
      </c>
      <c r="I14" s="15">
        <v>0.48</v>
      </c>
      <c r="J14" s="15">
        <v>13.680000000000001</v>
      </c>
    </row>
    <row r="15" spans="1:10" x14ac:dyDescent="0.25">
      <c r="A15" s="7"/>
      <c r="B15" s="12" t="s">
        <v>22</v>
      </c>
      <c r="C15" s="37" t="s">
        <v>21</v>
      </c>
      <c r="D15" s="13" t="s">
        <v>23</v>
      </c>
      <c r="E15" s="23">
        <v>40</v>
      </c>
      <c r="F15" s="9">
        <f>0.04*32</f>
        <v>1.28</v>
      </c>
      <c r="G15" s="38">
        <v>62.506666666666668</v>
      </c>
      <c r="H15" s="15">
        <v>2.0266666666666664</v>
      </c>
      <c r="I15" s="15">
        <v>0.21333333333333335</v>
      </c>
      <c r="J15" s="15">
        <v>13.120000000000001</v>
      </c>
    </row>
    <row r="16" spans="1:10" ht="15.75" thickBot="1" x14ac:dyDescent="0.3">
      <c r="A16" s="39"/>
      <c r="B16" s="40"/>
      <c r="C16" s="40"/>
      <c r="D16" s="41"/>
      <c r="E16" s="42"/>
      <c r="F16" s="43"/>
      <c r="G16" s="42"/>
      <c r="H16" s="42"/>
      <c r="I16" s="42"/>
      <c r="J16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2025-03-25T12:43:40Z</dcterms:modified>
</cp:coreProperties>
</file>