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ПИТАНИЕ ТАБЛИЦА\"/>
    </mc:Choice>
  </mc:AlternateContent>
  <xr:revisionPtr revIDLastSave="0" documentId="13_ncr:1_{DF017EF8-FFC0-4D7A-B262-0E4179672B51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J4" i="1"/>
  <c r="I4" i="1"/>
  <c r="H4" i="1"/>
</calcChain>
</file>

<file path=xl/sharedStrings.xml><?xml version="1.0" encoding="utf-8"?>
<sst xmlns="http://schemas.openxmlformats.org/spreadsheetml/2006/main" count="46" uniqueCount="41">
  <si>
    <t>Школа</t>
  </si>
  <si>
    <t>МБОУ СОШ с.Ольшанка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</si>
  <si>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</si>
  <si>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</si>
  <si>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</si>
  <si>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</si>
  <si>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</si>
  <si>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</si>
  <si>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</si>
  <si>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</si>
  <si>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</si>
  <si>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</si>
  <si>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</si>
  <si>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</si>
  <si>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</si>
  <si>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</si>
  <si>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творожно-рисовая с маслом сливочным</t>
  </si>
  <si>
    <t xml:space="preserve">Молоко сгущенное порционно </t>
  </si>
  <si>
    <t>напиток</t>
  </si>
  <si>
    <t>Сок фруктовый**</t>
  </si>
  <si>
    <t>хлеб</t>
  </si>
  <si>
    <t>пр</t>
  </si>
  <si>
    <t>Хлеб пшеничный</t>
  </si>
  <si>
    <t>фрукты</t>
  </si>
  <si>
    <t>Фрукт порционно / Яблоко 1шт</t>
  </si>
  <si>
    <t>Обед</t>
  </si>
  <si>
    <t>закуска</t>
  </si>
  <si>
    <t xml:space="preserve">Салат из  свежих помидоров и огурцов с растительным маслом </t>
  </si>
  <si>
    <t>1 блюдо</t>
  </si>
  <si>
    <t>Борщ со свежей капустой и картофелем с мясом птицы</t>
  </si>
  <si>
    <t>250/15</t>
  </si>
  <si>
    <t>*</t>
  </si>
  <si>
    <t>2 блюдо</t>
  </si>
  <si>
    <t>Плов  с  птицей</t>
  </si>
  <si>
    <t>гарнир</t>
  </si>
  <si>
    <t xml:space="preserve">Компот из свежих яблок и лимона </t>
  </si>
  <si>
    <t>хлеб бел.</t>
  </si>
  <si>
    <t>хлеб черн.</t>
  </si>
  <si>
    <t>ПР</t>
  </si>
  <si>
    <t>Хлеб ржано-пшеничный</t>
  </si>
  <si>
    <t>15.04.2025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</si>
</sst>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1" fillId="3" borderId="4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" fontId="1" fillId="3" borderId="4" xfId="0" applyNumberFormat="1" applyFont="1" applyFill="1" applyBorder="1" applyAlignment="1" applyProtection="1">
      <alignment horizontal="center" vertical="top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 vertical="top"/>
      <protection locked="0"/>
    </xf>
    <xf numFmtId="164" fontId="1" fillId="3" borderId="4" xfId="0" applyNumberFormat="1" applyFont="1" applyFill="1" applyBorder="1" applyAlignment="1" applyProtection="1">
      <alignment horizontal="center" vertical="top"/>
      <protection locked="0"/>
    </xf>
    <xf numFmtId="0" fontId="0" fillId="0" borderId="4" xfId="0" applyBorder="1" applyAlignment="1">
      <alignment horizontal="center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165" fontId="1" fillId="3" borderId="4" xfId="0" applyNumberFormat="1" applyFont="1" applyFill="1" applyBorder="1" applyAlignment="1" applyProtection="1">
      <alignment horizontal="center" vertical="top"/>
      <protection locked="0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>
      <alignment horizontal="center" vertical="center"/>
    </xf>
    <xf numFmtId="2" fontId="1" fillId="3" borderId="12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9" xfId="0" applyNumberFormat="1" applyBorder="1" applyAlignment="1">
      <alignment horizontal="center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3" xfId="0" applyNumberFormat="1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>
      <alignment horizontal="center" vertical="top"/>
    </xf>
    <xf numFmtId="2" fontId="0" fillId="0" borderId="4" xfId="0" applyNumberFormat="1" applyBorder="1" applyAlignment="1">
      <alignment horizontal="center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2" fontId="2" fillId="2" borderId="14" xfId="0" applyNumberFormat="1" applyFont="1" applyFill="1" applyBorder="1" applyAlignment="1" applyProtection="1">
      <alignment horizontal="center" vertical="top" wrapText="1"/>
      <protection locked="0"/>
    </xf>
    <xf numFmtId="1" fontId="1" fillId="3" borderId="4" xfId="0" applyNumberFormat="1" applyFont="1" applyFill="1" applyBorder="1" applyAlignment="1">
      <alignment horizontal="center" vertical="top"/>
    </xf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14" xfId="0" applyNumberFormat="1" applyFont="1" applyFill="1" applyBorder="1" applyAlignment="1" applyProtection="1">
      <alignment horizontal="center" vertical="top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2" fontId="0" fillId="0" borderId="16" xfId="0" applyNumberFormat="1" applyBorder="1" applyAlignment="1">
      <alignment horizontal="center"/>
    </xf>
    <xf numFmtId="2" fontId="1" fillId="3" borderId="16" xfId="0" applyNumberFormat="1" applyFont="1" applyFill="1" applyBorder="1" applyAlignment="1" applyProtection="1">
      <alignment horizontal="center" vertical="top"/>
      <protection locked="0"/>
    </xf>
    <xf numFmtId="2" fontId="1" fillId="3" borderId="18" xfId="0" applyNumberFormat="1" applyFont="1" applyFill="1" applyBorder="1" applyAlignment="1" applyProtection="1">
      <alignment horizontal="center" vertical="top"/>
      <protection locked="0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workbookViewId="0">
      <selection activeCell="E25" sqref="E25"/>
    </sheetView>
  </sheetViews>
  <sheetFormatPr defaultColWidth="30.85546875" defaultRowHeight="15" x14ac:dyDescent="0.25"/>
  <cols>
    <col min="1" max="1" width="12.5703125" style="1" bestFit="1" customWidth="1"/>
    <col min="2" max="2" width="12" style="1" bestFit="1" customWidth="1"/>
    <col min="3" max="3" width="7.5703125" style="1" customWidth="1"/>
    <col min="4" max="4" width="36.5703125" style="1" customWidth="1"/>
    <col min="5" max="5" width="10.28515625" style="1" bestFit="1" customWidth="1"/>
    <col min="6" max="6" width="5.7109375" style="1" bestFit="1" customWidth="1"/>
    <col min="7" max="7" width="14" style="1" bestFit="1" customWidth="1"/>
    <col min="8" max="8" width="6.5703125" style="1" bestFit="1" customWidth="1"/>
    <col min="9" max="9" width="6.42578125" style="1" bestFit="1" customWidth="1"/>
    <col min="10" max="10" width="10.140625" style="1" bestFit="1" customWidth="1"/>
    <col min="11" max="16384" width="30.85546875" style="1"/>
  </cols>
  <sheetData>
    <row r="1" spans="1:11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40</v>
      </c>
    </row>
    <row r="2" spans="1:11" ht="15.75" thickBot="1" x14ac:dyDescent="0.3"/>
    <row r="3" spans="1:11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22.5" x14ac:dyDescent="0.25">
      <c r="A4" s="10" t="s">
        <v>14</v>
      </c>
      <c r="B4" s="11" t="s">
        <v>15</v>
      </c>
      <c r="C4" s="12">
        <v>280</v>
      </c>
      <c r="D4" s="13" t="s">
        <v>16</v>
      </c>
      <c r="E4" s="14">
        <v>200</v>
      </c>
      <c r="F4" s="15">
        <v>35.93</v>
      </c>
      <c r="G4" s="16">
        <v>370.75294117647059</v>
      </c>
      <c r="H4" s="17">
        <f>14.92*G4/170</f>
        <v>32.53902283737024</v>
      </c>
      <c r="I4" s="17">
        <f>14.38*G4/170</f>
        <v>31.361337024221456</v>
      </c>
      <c r="J4" s="17">
        <f>31.51*G4/170</f>
        <v>68.720148096885822</v>
      </c>
    </row>
    <row r="5" spans="1:11" x14ac:dyDescent="0.25">
      <c r="A5" s="18"/>
      <c r="B5" s="19"/>
      <c r="C5" s="12">
        <v>175</v>
      </c>
      <c r="D5" s="13" t="s">
        <v>17</v>
      </c>
      <c r="E5" s="14">
        <v>20</v>
      </c>
      <c r="F5" s="20">
        <v>3.4</v>
      </c>
      <c r="G5" s="21">
        <v>57.6</v>
      </c>
      <c r="H5" s="17">
        <v>0.1</v>
      </c>
      <c r="I5" s="22">
        <v>0</v>
      </c>
      <c r="J5" s="23">
        <v>14.3</v>
      </c>
    </row>
    <row r="6" spans="1:11" x14ac:dyDescent="0.25">
      <c r="A6" s="18"/>
      <c r="B6" s="24" t="s">
        <v>18</v>
      </c>
      <c r="C6" s="25">
        <v>376</v>
      </c>
      <c r="D6" s="13" t="s">
        <v>19</v>
      </c>
      <c r="E6" s="14">
        <v>200</v>
      </c>
      <c r="F6" s="20">
        <v>1.7</v>
      </c>
      <c r="G6" s="21">
        <v>61.29</v>
      </c>
      <c r="H6" s="17">
        <v>0.2</v>
      </c>
      <c r="I6" s="17">
        <v>0.05</v>
      </c>
      <c r="J6" s="17">
        <v>15.01</v>
      </c>
    </row>
    <row r="7" spans="1:11" x14ac:dyDescent="0.25">
      <c r="A7" s="18"/>
      <c r="B7" s="24" t="s">
        <v>20</v>
      </c>
      <c r="C7" s="25" t="s">
        <v>21</v>
      </c>
      <c r="D7" s="26" t="s">
        <v>22</v>
      </c>
      <c r="E7" s="14">
        <v>40</v>
      </c>
      <c r="F7" s="20">
        <v>2.2400000000000002</v>
      </c>
      <c r="G7" s="21">
        <v>62.506666666666668</v>
      </c>
      <c r="H7" s="17">
        <f>1.52*G7/30</f>
        <v>3.1670044444444447</v>
      </c>
      <c r="I7" s="27">
        <f>0.16*G7/30</f>
        <v>0.33336888888888888</v>
      </c>
      <c r="J7" s="27">
        <f>9.84*G7/30</f>
        <v>20.502186666666667</v>
      </c>
    </row>
    <row r="8" spans="1:11" ht="15.75" thickBot="1" x14ac:dyDescent="0.3">
      <c r="A8" s="18"/>
      <c r="B8" s="24" t="s">
        <v>23</v>
      </c>
      <c r="C8" s="28"/>
      <c r="D8" s="29" t="s">
        <v>24</v>
      </c>
      <c r="E8" s="20">
        <v>150</v>
      </c>
      <c r="F8" s="30">
        <v>8</v>
      </c>
      <c r="G8" s="31">
        <v>44.400000000000006</v>
      </c>
      <c r="H8" s="17">
        <v>0.4</v>
      </c>
      <c r="I8" s="17">
        <v>0.4</v>
      </c>
      <c r="J8" s="17">
        <v>9.8000000000000007</v>
      </c>
    </row>
    <row r="9" spans="1:11" ht="22.5" x14ac:dyDescent="0.25">
      <c r="A9" s="10" t="s">
        <v>25</v>
      </c>
      <c r="B9" s="11" t="s">
        <v>26</v>
      </c>
      <c r="C9" s="32">
        <v>24</v>
      </c>
      <c r="D9" s="33" t="s">
        <v>27</v>
      </c>
      <c r="E9" s="14"/>
      <c r="F9" s="15">
        <v>10.8</v>
      </c>
      <c r="G9" s="34">
        <v>24</v>
      </c>
      <c r="H9" s="35">
        <v>0.3</v>
      </c>
      <c r="I9" s="35">
        <v>2</v>
      </c>
      <c r="J9" s="36">
        <v>1.6</v>
      </c>
    </row>
    <row r="10" spans="1:11" ht="22.5" x14ac:dyDescent="0.25">
      <c r="A10" s="18"/>
      <c r="B10" s="24" t="s">
        <v>28</v>
      </c>
      <c r="C10" s="12">
        <v>82</v>
      </c>
      <c r="D10" s="13" t="s">
        <v>29</v>
      </c>
      <c r="E10" s="37" t="s">
        <v>30</v>
      </c>
      <c r="F10" s="20">
        <v>21.54</v>
      </c>
      <c r="G10" s="38">
        <v>82</v>
      </c>
      <c r="H10" s="39">
        <v>2.4300000000000002</v>
      </c>
      <c r="I10" s="39">
        <v>3.12</v>
      </c>
      <c r="J10" s="40">
        <v>12.01</v>
      </c>
      <c r="K10" s="1" t="s">
        <v>31</v>
      </c>
    </row>
    <row r="11" spans="1:11" x14ac:dyDescent="0.25">
      <c r="A11" s="18"/>
      <c r="B11" s="24" t="s">
        <v>32</v>
      </c>
      <c r="C11" s="12">
        <v>291</v>
      </c>
      <c r="D11" s="13" t="s">
        <v>33</v>
      </c>
      <c r="E11" s="41"/>
      <c r="F11" s="20">
        <v>33.950000000000003</v>
      </c>
      <c r="G11" s="38">
        <v>291</v>
      </c>
      <c r="H11" s="39">
        <v>26.081999999999997</v>
      </c>
      <c r="I11" s="39">
        <v>30.492000000000004</v>
      </c>
      <c r="J11" s="40">
        <v>55.103999999999999</v>
      </c>
    </row>
    <row r="12" spans="1:11" x14ac:dyDescent="0.25">
      <c r="A12" s="18"/>
      <c r="B12" s="24" t="s">
        <v>34</v>
      </c>
      <c r="C12" s="12"/>
      <c r="D12" s="13"/>
      <c r="E12" s="41">
        <v>180</v>
      </c>
      <c r="F12" s="20"/>
      <c r="G12" s="38"/>
      <c r="H12" s="39"/>
      <c r="I12" s="39"/>
      <c r="J12" s="40"/>
    </row>
    <row r="13" spans="1:11" x14ac:dyDescent="0.25">
      <c r="A13" s="18"/>
      <c r="B13" s="24" t="s">
        <v>18</v>
      </c>
      <c r="C13" s="42">
        <v>342</v>
      </c>
      <c r="D13" s="29" t="s">
        <v>35</v>
      </c>
      <c r="E13" s="14">
        <v>200</v>
      </c>
      <c r="F13" s="20">
        <v>4.8600000000000003</v>
      </c>
      <c r="G13" s="38">
        <v>342</v>
      </c>
      <c r="H13" s="39">
        <v>0.16</v>
      </c>
      <c r="I13" s="39">
        <v>0.16</v>
      </c>
      <c r="J13" s="40">
        <v>27.87</v>
      </c>
    </row>
    <row r="14" spans="1:11" x14ac:dyDescent="0.25">
      <c r="A14" s="18"/>
      <c r="B14" s="24" t="s">
        <v>36</v>
      </c>
      <c r="C14" s="43" t="s">
        <v>21</v>
      </c>
      <c r="D14" s="26" t="s">
        <v>22</v>
      </c>
      <c r="E14" s="14"/>
      <c r="F14" s="20">
        <v>2.2400000000000002</v>
      </c>
      <c r="G14" s="38" t="s">
        <v>21</v>
      </c>
      <c r="H14" s="17">
        <v>2.0266666666666664</v>
      </c>
      <c r="I14" s="17">
        <v>0.21333333333333335</v>
      </c>
      <c r="J14" s="44">
        <v>13.120000000000001</v>
      </c>
    </row>
    <row r="15" spans="1:11" ht="15.75" thickBot="1" x14ac:dyDescent="0.3">
      <c r="A15" s="45"/>
      <c r="B15" s="46" t="s">
        <v>37</v>
      </c>
      <c r="C15" s="47" t="s">
        <v>38</v>
      </c>
      <c r="D15" s="48" t="s">
        <v>39</v>
      </c>
      <c r="E15" s="14">
        <v>40</v>
      </c>
      <c r="F15" s="49">
        <v>1.28</v>
      </c>
      <c r="G15" s="50" t="s">
        <v>38</v>
      </c>
      <c r="H15" s="51">
        <v>2.64</v>
      </c>
      <c r="I15" s="51">
        <v>0.48</v>
      </c>
      <c r="J15" s="52">
        <v>13.680000000000001</v>
      </c>
    </row>
    <row r="16" spans="1:11" x14ac:dyDescent="0.25">
      <c r="A16" s="53"/>
      <c r="B16" s="53"/>
      <c r="C16" s="53"/>
      <c r="D16" s="53"/>
      <c r="E16" s="53"/>
      <c r="F16" s="53"/>
      <c r="G16" s="53"/>
      <c r="H16" s="53"/>
      <c r="I16" s="53"/>
      <c r="J16" s="5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2025-04-15T07:13:40Z</dcterms:modified>
</cp:coreProperties>
</file>